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ean\Desktop\"/>
    </mc:Choice>
  </mc:AlternateContent>
  <xr:revisionPtr revIDLastSave="0" documentId="8_{461FA9C3-4477-48EE-BB72-B738BA95C725}" xr6:coauthVersionLast="47" xr6:coauthVersionMax="47" xr10:uidLastSave="{00000000-0000-0000-0000-000000000000}"/>
  <bookViews>
    <workbookView xWindow="48" yWindow="84" windowWidth="22992" windowHeight="1215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K22" i="1"/>
  <c r="H49" i="1"/>
  <c r="H47" i="1"/>
  <c r="H44" i="1"/>
  <c r="H41" i="1"/>
  <c r="H40" i="1"/>
  <c r="H39" i="1"/>
  <c r="H38" i="1"/>
  <c r="H37" i="1"/>
  <c r="H33" i="1"/>
  <c r="H31" i="1"/>
  <c r="H32" i="1"/>
  <c r="H30" i="1"/>
  <c r="H29" i="1"/>
  <c r="H28" i="1"/>
  <c r="H27" i="1"/>
  <c r="H26" i="1"/>
  <c r="H25" i="1"/>
  <c r="H24" i="1"/>
  <c r="H23" i="1"/>
  <c r="C60" i="1"/>
  <c r="C58" i="1"/>
  <c r="C57" i="1"/>
  <c r="C56" i="1"/>
  <c r="C49" i="1"/>
  <c r="C47" i="1"/>
  <c r="C44" i="1"/>
  <c r="C40" i="1"/>
  <c r="C39" i="1"/>
  <c r="C38" i="1"/>
  <c r="C37" i="1"/>
  <c r="C35" i="1"/>
  <c r="C33" i="1"/>
  <c r="C32" i="1"/>
  <c r="C31" i="1"/>
  <c r="C30" i="1"/>
  <c r="C27" i="1"/>
  <c r="C26" i="1"/>
  <c r="C25" i="1"/>
  <c r="C24" i="1"/>
  <c r="C23" i="1"/>
  <c r="F56" i="1" l="1"/>
  <c r="K49" i="1" l="1"/>
  <c r="F49" i="1"/>
  <c r="F40" i="1" l="1"/>
  <c r="K40" i="1" l="1"/>
  <c r="F61" i="1" l="1"/>
  <c r="F60" i="1"/>
  <c r="F58" i="1"/>
  <c r="F57" i="1"/>
  <c r="K47" i="1"/>
  <c r="K44" i="1"/>
  <c r="K41" i="1"/>
  <c r="K39" i="1"/>
  <c r="K38" i="1"/>
  <c r="K37" i="1"/>
  <c r="K33" i="1"/>
  <c r="K32" i="1"/>
  <c r="K31" i="1"/>
  <c r="K30" i="1"/>
  <c r="K29" i="1"/>
  <c r="K28" i="1"/>
  <c r="K27" i="1"/>
  <c r="K26" i="1"/>
  <c r="K25" i="1"/>
  <c r="K23" i="1"/>
  <c r="K24" i="1"/>
  <c r="F47" i="1"/>
  <c r="F44" i="1"/>
  <c r="F39" i="1"/>
  <c r="F38" i="1"/>
  <c r="F37" i="1"/>
  <c r="F35" i="1"/>
  <c r="F33" i="1"/>
  <c r="F32" i="1"/>
  <c r="F31" i="1"/>
  <c r="F30" i="1"/>
  <c r="F27" i="1"/>
  <c r="F26" i="1"/>
  <c r="F25" i="1"/>
  <c r="F24" i="1"/>
  <c r="F23" i="1"/>
</calcChain>
</file>

<file path=xl/sharedStrings.xml><?xml version="1.0" encoding="utf-8"?>
<sst xmlns="http://schemas.openxmlformats.org/spreadsheetml/2006/main" count="147" uniqueCount="69">
  <si>
    <t>VEREINSMITGLIEDSCHAFT</t>
  </si>
  <si>
    <t>Beitrag inaktive Mitgliedschaft</t>
  </si>
  <si>
    <t>Basketball</t>
  </si>
  <si>
    <t>Badminton</t>
  </si>
  <si>
    <t>Handball</t>
  </si>
  <si>
    <t>Volleyball</t>
  </si>
  <si>
    <t>Bogenschießen</t>
  </si>
  <si>
    <t>Krebsnachsorge</t>
  </si>
  <si>
    <t>Aikido</t>
  </si>
  <si>
    <t>Judo (HAN HO SAN)</t>
  </si>
  <si>
    <t>Jiu-Jitsu</t>
  </si>
  <si>
    <t>Kinder Sport + Spiel</t>
  </si>
  <si>
    <t>Eltern Kind Turnen</t>
  </si>
  <si>
    <t>Pilates</t>
  </si>
  <si>
    <t>Triathlon</t>
  </si>
  <si>
    <t>Cheerleader Bearettes (am. Football)</t>
  </si>
  <si>
    <t>Ballett-Ausbildung (Basic-und Leistungsgruppen)</t>
  </si>
  <si>
    <t>B1</t>
  </si>
  <si>
    <t>1x45 min</t>
  </si>
  <si>
    <t>B2</t>
  </si>
  <si>
    <t>B3</t>
  </si>
  <si>
    <t>L1</t>
  </si>
  <si>
    <t>L2</t>
  </si>
  <si>
    <t>1x60 min</t>
  </si>
  <si>
    <t>1x90 min</t>
  </si>
  <si>
    <t>1x60+90 min</t>
  </si>
  <si>
    <t>Jugendliche</t>
  </si>
  <si>
    <t>Abt.-Beitr.</t>
  </si>
  <si>
    <t>Grundbeitr.</t>
  </si>
  <si>
    <t>Erwachsene</t>
  </si>
  <si>
    <t>=</t>
  </si>
  <si>
    <t>Nordic Walking</t>
  </si>
  <si>
    <t>Grund (-und Betriebskosten) -beitrag bis 18 Jahre</t>
  </si>
  <si>
    <t>Grund (-und Betriebskosten) -beitrag Erwachsene</t>
  </si>
  <si>
    <t>Grund (-und Betriebskosten) -beitrag Familien</t>
  </si>
  <si>
    <t>Sportklettern</t>
  </si>
  <si>
    <t>Beitrag passive Mitgliedschaft</t>
  </si>
  <si>
    <t>SOZIAL-Beitrag</t>
  </si>
  <si>
    <t>€  jährlich</t>
  </si>
  <si>
    <t>€  einmalig</t>
  </si>
  <si>
    <t>Aufnahmebeitrag</t>
  </si>
  <si>
    <t xml:space="preserve">Aufnahmebeitrag nur TKD </t>
  </si>
  <si>
    <t>Gymnastik/ Rückengym.</t>
  </si>
  <si>
    <t xml:space="preserve">SPORTARTEN </t>
  </si>
  <si>
    <t>monatl.</t>
  </si>
  <si>
    <t>Laufen</t>
  </si>
  <si>
    <t>Schwimmen (Verein)</t>
  </si>
  <si>
    <t>(ohne Stimmrecht)</t>
  </si>
  <si>
    <t>(mit Stimmrecht)</t>
  </si>
  <si>
    <r>
      <t xml:space="preserve">Die Teilnahme am Familienschwimmen ist </t>
    </r>
    <r>
      <rPr>
        <b/>
        <sz val="8"/>
        <color rgb="FFFF0000"/>
        <rFont val="Arial"/>
        <family val="2"/>
      </rPr>
      <t>für alle Sportarten</t>
    </r>
    <r>
      <rPr>
        <b/>
        <sz val="8"/>
        <color theme="3"/>
        <rFont val="Arial"/>
        <family val="2"/>
      </rPr>
      <t xml:space="preserve"> beitragsfrei.</t>
    </r>
  </si>
  <si>
    <t xml:space="preserve">                                   nur in begr. Absprache m./d. Vorstand</t>
  </si>
  <si>
    <t>Familienschwimmen</t>
  </si>
  <si>
    <t>Schwimmausbildung</t>
  </si>
  <si>
    <t>Tae Kwo Do</t>
  </si>
  <si>
    <t>Jugendschwimmabzeichen Silber-Gold = Vereinsschwimmen</t>
  </si>
  <si>
    <t>€ monatl.</t>
  </si>
  <si>
    <t>€</t>
  </si>
  <si>
    <r>
      <t xml:space="preserve">WEITERE SPORTANGEBOTE  siehe unter https:// </t>
    </r>
    <r>
      <rPr>
        <b/>
        <sz val="10"/>
        <color rgb="FFFF0000"/>
        <rFont val="Arial"/>
        <family val="2"/>
      </rPr>
      <t>ssk-kerpen.de &gt; KURSE</t>
    </r>
  </si>
  <si>
    <t>&gt;&gt;</t>
  </si>
  <si>
    <r>
      <t>(min. 3- Fam.-Mitglieder)</t>
    </r>
    <r>
      <rPr>
        <b/>
        <sz val="10"/>
        <color rgb="FFFF0000"/>
        <rFont val="Arial"/>
        <family val="2"/>
      </rPr>
      <t xml:space="preserve"> **</t>
    </r>
  </si>
  <si>
    <t>**</t>
  </si>
  <si>
    <t>(nur Mitglieder bis 18 Jahre)</t>
  </si>
  <si>
    <t>Bitte markieren Sie in der ANMELDUNG nur Ihre gewählte Sportart/en.</t>
  </si>
  <si>
    <t>Cheerleader Phoenix All Stars (CCVD)</t>
  </si>
  <si>
    <t>Neumitglieder mit Behinderung bitte in der Geschäftsstelle Rücksprache nehmen (Datenschutz)!</t>
  </si>
  <si>
    <t>BEITRAGSTABELLE (PRO MONAT GÜLTIG AB 3.1.2022)</t>
  </si>
  <si>
    <t>Skater Hockey "Baracudas"</t>
  </si>
  <si>
    <t>am. Football "Kerpen-Bears"</t>
  </si>
  <si>
    <t>offen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</si>
</sst>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Arial"/>
      <family val="2"/>
    </font>
    <font>
      <b/>
      <sz val="16"/>
      <color theme="3"/>
      <name val="Arial"/>
      <family val="2"/>
    </font>
    <font>
      <sz val="8"/>
      <color theme="1"/>
      <name val="Arial"/>
      <family val="2"/>
    </font>
    <font>
      <sz val="8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44546A"/>
      <name val="Arial"/>
      <family val="2"/>
    </font>
    <font>
      <b/>
      <sz val="9"/>
      <color theme="3"/>
      <name val="Arial"/>
      <family val="2"/>
    </font>
    <font>
      <sz val="9"/>
      <color theme="1"/>
      <name val="Arial"/>
      <family val="2"/>
    </font>
    <font>
      <b/>
      <sz val="8"/>
      <color theme="3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9"/>
      <color rgb="FF44546A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4" fontId="7" fillId="0" borderId="0" xfId="0" applyNumberFormat="1" applyFont="1"/>
    <xf numFmtId="0" fontId="7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4" fillId="0" borderId="1" xfId="0" applyFont="1" applyBorder="1"/>
    <xf numFmtId="0" fontId="3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/>
    <xf numFmtId="0" fontId="9" fillId="0" borderId="0" xfId="0" applyFont="1"/>
    <xf numFmtId="0" fontId="13" fillId="0" borderId="0" xfId="0" applyFont="1"/>
    <xf numFmtId="4" fontId="11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" fontId="11" fillId="0" borderId="0" xfId="0" applyNumberFormat="1" applyFont="1" applyAlignment="1">
      <alignment horizontal="center"/>
    </xf>
    <xf numFmtId="4" fontId="11" fillId="0" borderId="0" xfId="0" applyNumberFormat="1" applyFont="1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/>
    <xf numFmtId="0" fontId="15" fillId="0" borderId="0" xfId="0" applyFont="1" applyAlignment="1">
      <alignment horizontal="left"/>
    </xf>
    <xf numFmtId="14" fontId="19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4" fontId="13" fillId="0" borderId="0" xfId="0" applyNumberFormat="1" applyFont="1"/>
    <xf numFmtId="0" fontId="6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right"/>
    </xf>
    <xf numFmtId="4" fontId="8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 horizontal="center"/>
    </xf>
    <xf numFmtId="0" fontId="18" fillId="0" borderId="0" xfId="0" applyFont="1"/>
    <xf numFmtId="0" fontId="20" fillId="0" borderId="0" xfId="0" applyFont="1" applyAlignment="1">
      <alignment horizontal="right"/>
    </xf>
    <xf numFmtId="4" fontId="18" fillId="0" borderId="0" xfId="0" applyNumberFormat="1" applyFont="1"/>
    <xf numFmtId="4" fontId="20" fillId="0" borderId="0" xfId="0" applyNumberFormat="1" applyFont="1" applyAlignment="1">
      <alignment horizontal="right"/>
    </xf>
    <xf numFmtId="14" fontId="19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4" fontId="11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971550</xdr:colOff>
      <xdr:row>2</xdr:row>
      <xdr:rowOff>43180</xdr:rowOff>
    </xdr:to>
    <xdr:pic>
      <xdr:nvPicPr>
        <xdr:cNvPr id="3" name="Grafik 2" descr="D:\!!  SSK KERPEN e.v. ABLAGE\! SSK GESCHÄFTSSTELLE-ORGANISATION\@   SSK CLOUD_HOMEOFFICE\Desktop\060504Vereinslogo.bm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295400" cy="3479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"/>
  <sheetViews>
    <sheetView tabSelected="1" zoomScaleNormal="100" workbookViewId="0">
      <selection activeCell="D13" sqref="D13"/>
    </sheetView>
  </sheetViews>
  <sheetFormatPr baseColWidth="10" defaultColWidth="11.44140625" defaultRowHeight="13.2" x14ac:dyDescent="0.25"/>
  <cols>
    <col min="1" max="1" width="4.88671875" style="1" customWidth="1"/>
    <col min="2" max="2" width="18.6640625" style="1" customWidth="1"/>
    <col min="3" max="4" width="8.6640625" style="6" customWidth="1"/>
    <col min="5" max="5" width="2.44140625" style="6" customWidth="1"/>
    <col min="6" max="6" width="5.44140625" style="10" customWidth="1"/>
    <col min="7" max="7" width="3.33203125" style="1" customWidth="1"/>
    <col min="8" max="8" width="7.33203125" style="6" customWidth="1"/>
    <col min="9" max="9" width="8.6640625" style="10" customWidth="1"/>
    <col min="10" max="10" width="3.109375" style="6" customWidth="1"/>
    <col min="11" max="11" width="7.109375" style="10" customWidth="1"/>
    <col min="12" max="12" width="14.6640625" style="1" customWidth="1"/>
    <col min="13" max="16384" width="11.44140625" style="1"/>
  </cols>
  <sheetData>
    <row r="1" spans="1:14" ht="14.25" customHeight="1" x14ac:dyDescent="0.25"/>
    <row r="2" spans="1:14" x14ac:dyDescent="0.25">
      <c r="L2" s="55">
        <v>45123</v>
      </c>
    </row>
    <row r="3" spans="1:14" ht="6" customHeight="1" x14ac:dyDescent="0.25"/>
    <row r="4" spans="1:14" ht="6.6" customHeight="1" x14ac:dyDescent="0.25">
      <c r="L4" s="40"/>
    </row>
    <row r="5" spans="1:14" ht="22.8" x14ac:dyDescent="0.4">
      <c r="A5" s="2" t="s">
        <v>0</v>
      </c>
      <c r="H5" s="56">
        <v>2024</v>
      </c>
      <c r="I5" s="57"/>
    </row>
    <row r="6" spans="1:14" s="19" customFormat="1" ht="12" x14ac:dyDescent="0.25">
      <c r="A6" s="18" t="s">
        <v>65</v>
      </c>
      <c r="C6" s="21"/>
      <c r="D6" s="21"/>
      <c r="E6" s="21"/>
      <c r="F6" s="22"/>
      <c r="H6" s="21"/>
      <c r="I6" s="22"/>
      <c r="J6" s="21"/>
      <c r="K6" s="22"/>
      <c r="M6" s="39"/>
    </row>
    <row r="7" spans="1:14" ht="4.2" customHeight="1" x14ac:dyDescent="0.25"/>
    <row r="8" spans="1:14" x14ac:dyDescent="0.25">
      <c r="A8" s="25" t="s">
        <v>36</v>
      </c>
      <c r="B8" s="19"/>
      <c r="C8" s="21"/>
      <c r="D8" s="21"/>
      <c r="E8" s="21"/>
      <c r="F8" s="22"/>
      <c r="G8" s="19"/>
      <c r="H8" s="26">
        <v>23.5</v>
      </c>
      <c r="I8" s="58" t="s">
        <v>38</v>
      </c>
      <c r="J8" s="59"/>
      <c r="K8" s="41" t="s">
        <v>47</v>
      </c>
      <c r="L8" s="7"/>
      <c r="M8" s="8"/>
      <c r="N8" s="34"/>
    </row>
    <row r="9" spans="1:14" x14ac:dyDescent="0.25">
      <c r="A9" s="25" t="s">
        <v>1</v>
      </c>
      <c r="B9" s="19"/>
      <c r="C9" s="21"/>
      <c r="D9" s="21"/>
      <c r="E9" s="21"/>
      <c r="F9" s="22"/>
      <c r="G9" s="19"/>
      <c r="H9" s="26">
        <v>48</v>
      </c>
      <c r="I9" s="58" t="s">
        <v>38</v>
      </c>
      <c r="J9" s="59"/>
      <c r="K9" s="41" t="s">
        <v>48</v>
      </c>
      <c r="L9" s="7"/>
      <c r="M9" s="9"/>
      <c r="N9" s="34"/>
    </row>
    <row r="10" spans="1:14" x14ac:dyDescent="0.25">
      <c r="A10" s="25" t="s">
        <v>32</v>
      </c>
      <c r="B10" s="19"/>
      <c r="C10" s="21"/>
      <c r="D10" s="21"/>
      <c r="E10" s="21"/>
      <c r="F10" s="22"/>
      <c r="G10" s="19"/>
      <c r="H10" s="27">
        <v>8.0500000000000007</v>
      </c>
      <c r="I10" s="32" t="s">
        <v>55</v>
      </c>
      <c r="J10" s="32"/>
      <c r="K10" s="42"/>
      <c r="L10" s="7"/>
    </row>
    <row r="11" spans="1:14" x14ac:dyDescent="0.25">
      <c r="A11" s="25" t="s">
        <v>33</v>
      </c>
      <c r="B11" s="19"/>
      <c r="C11" s="21"/>
      <c r="D11" s="21"/>
      <c r="E11" s="21"/>
      <c r="F11" s="22"/>
      <c r="G11" s="19"/>
      <c r="H11" s="27">
        <v>9.3800000000000008</v>
      </c>
      <c r="I11" s="32" t="s">
        <v>55</v>
      </c>
      <c r="J11" s="32"/>
      <c r="K11" s="42"/>
      <c r="L11" s="7"/>
    </row>
    <row r="12" spans="1:14" x14ac:dyDescent="0.25">
      <c r="A12" s="25" t="s">
        <v>34</v>
      </c>
      <c r="B12" s="19"/>
      <c r="C12" s="21"/>
      <c r="D12" s="21"/>
      <c r="E12" s="21"/>
      <c r="F12" s="22"/>
      <c r="G12" s="19"/>
      <c r="H12" s="27">
        <v>19.5</v>
      </c>
      <c r="I12" s="32" t="s">
        <v>55</v>
      </c>
      <c r="J12" s="43" t="s">
        <v>58</v>
      </c>
      <c r="K12" s="41" t="s">
        <v>59</v>
      </c>
      <c r="L12" s="7"/>
    </row>
    <row r="13" spans="1:14" x14ac:dyDescent="0.25">
      <c r="A13" s="25" t="s">
        <v>37</v>
      </c>
      <c r="B13" s="21"/>
      <c r="C13" s="35" t="s">
        <v>50</v>
      </c>
      <c r="D13" s="21"/>
      <c r="E13" s="21"/>
      <c r="F13" s="22"/>
      <c r="G13" s="19"/>
      <c r="H13" s="26">
        <v>30</v>
      </c>
      <c r="I13" s="28" t="s">
        <v>38</v>
      </c>
      <c r="J13" s="29"/>
      <c r="K13" s="42"/>
      <c r="L13" s="7"/>
    </row>
    <row r="14" spans="1:14" ht="3.6" customHeight="1" x14ac:dyDescent="0.25">
      <c r="A14" s="25"/>
      <c r="B14" s="19"/>
      <c r="C14" s="21"/>
      <c r="D14" s="21"/>
      <c r="E14" s="21"/>
      <c r="F14" s="22"/>
      <c r="G14" s="19"/>
      <c r="H14" s="22"/>
      <c r="I14" s="22"/>
      <c r="J14" s="21"/>
      <c r="K14" s="42"/>
      <c r="L14" s="7"/>
    </row>
    <row r="15" spans="1:14" x14ac:dyDescent="0.25">
      <c r="A15" s="25" t="s">
        <v>40</v>
      </c>
      <c r="B15" s="19"/>
      <c r="C15" s="21"/>
      <c r="D15" s="21"/>
      <c r="E15" s="21"/>
      <c r="F15" s="22"/>
      <c r="G15" s="19"/>
      <c r="H15" s="26">
        <v>15</v>
      </c>
      <c r="I15" s="30" t="s">
        <v>39</v>
      </c>
      <c r="J15" s="21"/>
    </row>
    <row r="16" spans="1:14" x14ac:dyDescent="0.25">
      <c r="A16" s="25" t="s">
        <v>41</v>
      </c>
      <c r="B16" s="19"/>
      <c r="C16" s="21"/>
      <c r="D16" s="21"/>
      <c r="E16" s="21"/>
      <c r="F16" s="22"/>
      <c r="G16" s="19"/>
      <c r="H16" s="26">
        <v>36</v>
      </c>
      <c r="I16" s="30" t="s">
        <v>39</v>
      </c>
      <c r="J16" s="21"/>
    </row>
    <row r="17" spans="1:13" ht="3.9" customHeight="1" x14ac:dyDescent="0.25">
      <c r="A17" s="7"/>
      <c r="H17" s="5"/>
      <c r="I17" s="13"/>
    </row>
    <row r="18" spans="1:13" ht="21" x14ac:dyDescent="0.4">
      <c r="A18" s="17" t="s">
        <v>43</v>
      </c>
    </row>
    <row r="19" spans="1:13" s="19" customFormat="1" ht="12" x14ac:dyDescent="0.25">
      <c r="A19" s="18"/>
      <c r="C19" s="20" t="s">
        <v>26</v>
      </c>
      <c r="D19" s="21"/>
      <c r="E19" s="21"/>
      <c r="F19" s="22"/>
      <c r="H19" s="20" t="s">
        <v>29</v>
      </c>
      <c r="I19" s="22"/>
      <c r="J19" s="21"/>
      <c r="K19" s="22"/>
    </row>
    <row r="20" spans="1:13" s="3" customFormat="1" ht="10.199999999999999" x14ac:dyDescent="0.2">
      <c r="C20" s="14" t="s">
        <v>28</v>
      </c>
      <c r="D20" s="14" t="s">
        <v>27</v>
      </c>
      <c r="E20" s="14"/>
      <c r="F20" s="14" t="s">
        <v>44</v>
      </c>
      <c r="H20" s="14" t="s">
        <v>28</v>
      </c>
      <c r="I20" s="15" t="s">
        <v>27</v>
      </c>
      <c r="J20" s="14"/>
      <c r="K20" s="14" t="s">
        <v>44</v>
      </c>
      <c r="L20" s="16"/>
    </row>
    <row r="21" spans="1:13" s="19" customFormat="1" ht="12" x14ac:dyDescent="0.25">
      <c r="A21" s="25" t="s">
        <v>67</v>
      </c>
      <c r="C21" s="49">
        <v>8.0500000000000007</v>
      </c>
      <c r="D21" s="49" t="s">
        <v>68</v>
      </c>
      <c r="E21" s="49"/>
      <c r="F21" s="50"/>
      <c r="G21" s="51"/>
      <c r="H21" s="49">
        <v>9.3800000000000008</v>
      </c>
      <c r="I21" s="52" t="s">
        <v>68</v>
      </c>
      <c r="J21" s="49" t="s">
        <v>30</v>
      </c>
      <c r="K21" s="50"/>
      <c r="L21" s="51" t="s">
        <v>56</v>
      </c>
    </row>
    <row r="22" spans="1:13" s="19" customFormat="1" ht="12" x14ac:dyDescent="0.25">
      <c r="A22" s="25" t="s">
        <v>66</v>
      </c>
      <c r="C22" s="49">
        <v>8.0500000000000007</v>
      </c>
      <c r="D22" s="50">
        <v>1.81</v>
      </c>
      <c r="E22" s="49"/>
      <c r="F22" s="27">
        <f>SUM(C22+D22)</f>
        <v>9.8600000000000012</v>
      </c>
      <c r="G22" s="51"/>
      <c r="H22" s="49">
        <v>9.3800000000000008</v>
      </c>
      <c r="I22" s="54">
        <v>1.82</v>
      </c>
      <c r="J22" s="50" t="s">
        <v>30</v>
      </c>
      <c r="K22" s="50">
        <f>SUM(H22+I22)</f>
        <v>11.200000000000001</v>
      </c>
      <c r="L22" s="53" t="s">
        <v>56</v>
      </c>
    </row>
    <row r="23" spans="1:13" x14ac:dyDescent="0.25">
      <c r="A23" s="25" t="s">
        <v>2</v>
      </c>
      <c r="B23" s="19"/>
      <c r="C23" s="36">
        <f>H10</f>
        <v>8.0500000000000007</v>
      </c>
      <c r="D23" s="36">
        <v>0.5</v>
      </c>
      <c r="E23" s="36" t="s">
        <v>30</v>
      </c>
      <c r="F23" s="27">
        <f>SUM(C23+D23)</f>
        <v>8.5500000000000007</v>
      </c>
      <c r="G23" s="32"/>
      <c r="H23" s="36">
        <f>H11</f>
        <v>9.3800000000000008</v>
      </c>
      <c r="I23" s="27">
        <v>2</v>
      </c>
      <c r="J23" s="36" t="s">
        <v>30</v>
      </c>
      <c r="K23" s="36">
        <f>SUM(H23+I23)</f>
        <v>11.38</v>
      </c>
      <c r="L23" s="32" t="s">
        <v>56</v>
      </c>
      <c r="M23" s="4"/>
    </row>
    <row r="24" spans="1:13" x14ac:dyDescent="0.25">
      <c r="A24" s="25" t="s">
        <v>3</v>
      </c>
      <c r="B24" s="19"/>
      <c r="C24" s="36">
        <f>H10</f>
        <v>8.0500000000000007</v>
      </c>
      <c r="D24" s="36">
        <v>0.5</v>
      </c>
      <c r="E24" s="36" t="s">
        <v>30</v>
      </c>
      <c r="F24" s="27">
        <f t="shared" ref="F24:F27" si="0">SUM(C24+D24)</f>
        <v>8.5500000000000007</v>
      </c>
      <c r="G24" s="32"/>
      <c r="H24" s="36">
        <f>H11</f>
        <v>9.3800000000000008</v>
      </c>
      <c r="I24" s="27">
        <v>1.5</v>
      </c>
      <c r="J24" s="36" t="s">
        <v>30</v>
      </c>
      <c r="K24" s="36">
        <f t="shared" ref="K24:K27" si="1">SUM(H24+I24)</f>
        <v>10.88</v>
      </c>
      <c r="L24" s="32" t="s">
        <v>56</v>
      </c>
      <c r="M24" s="4"/>
    </row>
    <row r="25" spans="1:13" x14ac:dyDescent="0.25">
      <c r="A25" s="25" t="s">
        <v>4</v>
      </c>
      <c r="B25" s="19"/>
      <c r="C25" s="36">
        <f>H10</f>
        <v>8.0500000000000007</v>
      </c>
      <c r="D25" s="36">
        <v>6.6</v>
      </c>
      <c r="E25" s="36" t="s">
        <v>30</v>
      </c>
      <c r="F25" s="27">
        <f t="shared" si="0"/>
        <v>14.65</v>
      </c>
      <c r="G25" s="32"/>
      <c r="H25" s="36">
        <f>H11</f>
        <v>9.3800000000000008</v>
      </c>
      <c r="I25" s="27">
        <v>11</v>
      </c>
      <c r="J25" s="36" t="s">
        <v>30</v>
      </c>
      <c r="K25" s="36">
        <f t="shared" si="1"/>
        <v>20.380000000000003</v>
      </c>
      <c r="L25" s="32" t="s">
        <v>56</v>
      </c>
      <c r="M25" s="4"/>
    </row>
    <row r="26" spans="1:13" x14ac:dyDescent="0.25">
      <c r="A26" s="25" t="s">
        <v>5</v>
      </c>
      <c r="B26" s="19"/>
      <c r="C26" s="36">
        <f>H10</f>
        <v>8.0500000000000007</v>
      </c>
      <c r="D26" s="36"/>
      <c r="E26" s="36" t="s">
        <v>30</v>
      </c>
      <c r="F26" s="27">
        <f t="shared" si="0"/>
        <v>8.0500000000000007</v>
      </c>
      <c r="G26" s="32"/>
      <c r="H26" s="36">
        <f>H11</f>
        <v>9.3800000000000008</v>
      </c>
      <c r="I26" s="27">
        <v>2.5</v>
      </c>
      <c r="J26" s="36" t="s">
        <v>30</v>
      </c>
      <c r="K26" s="36">
        <f t="shared" si="1"/>
        <v>11.88</v>
      </c>
      <c r="L26" s="32" t="s">
        <v>56</v>
      </c>
      <c r="M26" s="4"/>
    </row>
    <row r="27" spans="1:13" x14ac:dyDescent="0.25">
      <c r="A27" s="25" t="s">
        <v>6</v>
      </c>
      <c r="B27" s="19"/>
      <c r="C27" s="36">
        <f>H10</f>
        <v>8.0500000000000007</v>
      </c>
      <c r="D27" s="36">
        <v>5</v>
      </c>
      <c r="E27" s="36" t="s">
        <v>30</v>
      </c>
      <c r="F27" s="27">
        <f t="shared" si="0"/>
        <v>13.05</v>
      </c>
      <c r="G27" s="32"/>
      <c r="H27" s="36">
        <f>H11</f>
        <v>9.3800000000000008</v>
      </c>
      <c r="I27" s="27">
        <v>5</v>
      </c>
      <c r="J27" s="36" t="s">
        <v>30</v>
      </c>
      <c r="K27" s="36">
        <f t="shared" si="1"/>
        <v>14.38</v>
      </c>
      <c r="L27" s="32" t="s">
        <v>56</v>
      </c>
      <c r="M27" s="4"/>
    </row>
    <row r="28" spans="1:13" x14ac:dyDescent="0.25">
      <c r="A28" s="25" t="s">
        <v>42</v>
      </c>
      <c r="B28" s="19"/>
      <c r="C28" s="36"/>
      <c r="D28" s="36"/>
      <c r="E28" s="36"/>
      <c r="F28" s="27"/>
      <c r="G28" s="32"/>
      <c r="H28" s="36">
        <f>H11</f>
        <v>9.3800000000000008</v>
      </c>
      <c r="I28" s="27">
        <v>2</v>
      </c>
      <c r="J28" s="36" t="s">
        <v>30</v>
      </c>
      <c r="K28" s="36">
        <f>SUM(H28+I28)</f>
        <v>11.38</v>
      </c>
      <c r="L28" s="32" t="s">
        <v>56</v>
      </c>
      <c r="M28" s="4"/>
    </row>
    <row r="29" spans="1:13" x14ac:dyDescent="0.25">
      <c r="A29" s="25" t="s">
        <v>7</v>
      </c>
      <c r="B29" s="19"/>
      <c r="C29" s="36"/>
      <c r="D29" s="36"/>
      <c r="E29" s="36"/>
      <c r="F29" s="27"/>
      <c r="G29" s="32"/>
      <c r="H29" s="36">
        <f>H11</f>
        <v>9.3800000000000008</v>
      </c>
      <c r="I29" s="27">
        <v>2</v>
      </c>
      <c r="J29" s="36" t="s">
        <v>30</v>
      </c>
      <c r="K29" s="36">
        <f>SUM(H29+I29)</f>
        <v>11.38</v>
      </c>
      <c r="L29" s="32" t="s">
        <v>56</v>
      </c>
      <c r="M29" s="4"/>
    </row>
    <row r="30" spans="1:13" x14ac:dyDescent="0.25">
      <c r="A30" s="25" t="s">
        <v>8</v>
      </c>
      <c r="B30" s="19"/>
      <c r="C30" s="36">
        <f>H10</f>
        <v>8.0500000000000007</v>
      </c>
      <c r="D30" s="36">
        <v>9</v>
      </c>
      <c r="E30" s="36" t="s">
        <v>30</v>
      </c>
      <c r="F30" s="27">
        <f t="shared" ref="F30:F32" si="2">SUM(C30+D30)</f>
        <v>17.05</v>
      </c>
      <c r="G30" s="32"/>
      <c r="H30" s="36">
        <f>H11</f>
        <v>9.3800000000000008</v>
      </c>
      <c r="I30" s="27">
        <v>9</v>
      </c>
      <c r="J30" s="36" t="s">
        <v>30</v>
      </c>
      <c r="K30" s="36">
        <f t="shared" ref="K30:K32" si="3">SUM(H30+I30)</f>
        <v>18.380000000000003</v>
      </c>
      <c r="L30" s="32" t="s">
        <v>56</v>
      </c>
      <c r="M30" s="4"/>
    </row>
    <row r="31" spans="1:13" x14ac:dyDescent="0.25">
      <c r="A31" s="25" t="s">
        <v>9</v>
      </c>
      <c r="B31" s="19"/>
      <c r="C31" s="36">
        <f>H10</f>
        <v>8.0500000000000007</v>
      </c>
      <c r="D31" s="36">
        <v>9</v>
      </c>
      <c r="E31" s="36" t="s">
        <v>30</v>
      </c>
      <c r="F31" s="27">
        <f t="shared" si="2"/>
        <v>17.05</v>
      </c>
      <c r="G31" s="32"/>
      <c r="H31" s="36">
        <f>H11</f>
        <v>9.3800000000000008</v>
      </c>
      <c r="I31" s="27">
        <v>9</v>
      </c>
      <c r="J31" s="36" t="s">
        <v>30</v>
      </c>
      <c r="K31" s="36">
        <f t="shared" si="3"/>
        <v>18.380000000000003</v>
      </c>
      <c r="L31" s="32" t="s">
        <v>56</v>
      </c>
      <c r="M31" s="4"/>
    </row>
    <row r="32" spans="1:13" x14ac:dyDescent="0.25">
      <c r="A32" s="25" t="s">
        <v>10</v>
      </c>
      <c r="B32" s="19"/>
      <c r="C32" s="36">
        <f>H10</f>
        <v>8.0500000000000007</v>
      </c>
      <c r="D32" s="36">
        <v>3</v>
      </c>
      <c r="E32" s="36" t="s">
        <v>30</v>
      </c>
      <c r="F32" s="27">
        <f t="shared" si="2"/>
        <v>11.05</v>
      </c>
      <c r="G32" s="32"/>
      <c r="H32" s="36">
        <f>H11</f>
        <v>9.3800000000000008</v>
      </c>
      <c r="I32" s="27">
        <v>7</v>
      </c>
      <c r="J32" s="36" t="s">
        <v>30</v>
      </c>
      <c r="K32" s="36">
        <f t="shared" si="3"/>
        <v>16.380000000000003</v>
      </c>
      <c r="L32" s="32" t="s">
        <v>56</v>
      </c>
      <c r="M32" s="4"/>
    </row>
    <row r="33" spans="1:13" x14ac:dyDescent="0.25">
      <c r="A33" s="25" t="s">
        <v>53</v>
      </c>
      <c r="B33" s="19"/>
      <c r="C33" s="36">
        <f>H10</f>
        <v>8.0500000000000007</v>
      </c>
      <c r="D33" s="36">
        <v>8</v>
      </c>
      <c r="E33" s="36" t="s">
        <v>30</v>
      </c>
      <c r="F33" s="27">
        <f>SUM(C33+D33)</f>
        <v>16.05</v>
      </c>
      <c r="G33" s="32"/>
      <c r="H33" s="36">
        <f>H11</f>
        <v>9.3800000000000008</v>
      </c>
      <c r="I33" s="27">
        <v>10.5</v>
      </c>
      <c r="J33" s="36" t="s">
        <v>30</v>
      </c>
      <c r="K33" s="36">
        <f>SUM(H33+I33)</f>
        <v>19.880000000000003</v>
      </c>
      <c r="L33" s="32" t="s">
        <v>56</v>
      </c>
      <c r="M33" s="4"/>
    </row>
    <row r="34" spans="1:13" x14ac:dyDescent="0.25">
      <c r="A34" s="25" t="s">
        <v>11</v>
      </c>
      <c r="B34" s="19"/>
      <c r="C34" s="36"/>
      <c r="D34" s="36"/>
      <c r="E34" s="36"/>
      <c r="F34" s="27"/>
      <c r="G34" s="32"/>
      <c r="H34" s="36"/>
      <c r="I34" s="27"/>
      <c r="J34" s="36"/>
      <c r="K34" s="36"/>
      <c r="L34" s="32"/>
      <c r="M34" s="4"/>
    </row>
    <row r="35" spans="1:13" x14ac:dyDescent="0.25">
      <c r="A35" s="25" t="s">
        <v>12</v>
      </c>
      <c r="B35" s="19"/>
      <c r="C35" s="36">
        <f>H10</f>
        <v>8.0500000000000007</v>
      </c>
      <c r="D35" s="36">
        <v>0.5</v>
      </c>
      <c r="E35" s="36" t="s">
        <v>30</v>
      </c>
      <c r="F35" s="27">
        <f>SUM(C35+D35)</f>
        <v>8.5500000000000007</v>
      </c>
      <c r="G35" s="31" t="s">
        <v>56</v>
      </c>
      <c r="H35" s="36"/>
      <c r="I35" s="27"/>
      <c r="J35" s="36"/>
      <c r="K35" s="36"/>
      <c r="L35" s="32"/>
      <c r="M35" s="4"/>
    </row>
    <row r="36" spans="1:13" ht="3.9" customHeight="1" x14ac:dyDescent="0.25">
      <c r="A36" s="25"/>
      <c r="B36" s="19"/>
      <c r="C36" s="36"/>
      <c r="D36" s="36"/>
      <c r="E36" s="36"/>
      <c r="F36" s="27"/>
      <c r="G36" s="32"/>
      <c r="H36" s="36"/>
      <c r="I36" s="27"/>
      <c r="J36" s="36"/>
      <c r="K36" s="36"/>
      <c r="L36" s="32"/>
      <c r="M36" s="4"/>
    </row>
    <row r="37" spans="1:13" x14ac:dyDescent="0.25">
      <c r="A37" s="25" t="s">
        <v>35</v>
      </c>
      <c r="B37" s="19"/>
      <c r="C37" s="36">
        <f>H10</f>
        <v>8.0500000000000007</v>
      </c>
      <c r="D37" s="36">
        <v>3</v>
      </c>
      <c r="E37" s="36" t="s">
        <v>30</v>
      </c>
      <c r="F37" s="27">
        <f t="shared" ref="F37:F38" si="4">SUM(C37+D37)</f>
        <v>11.05</v>
      </c>
      <c r="G37" s="32"/>
      <c r="H37" s="36">
        <f>H11</f>
        <v>9.3800000000000008</v>
      </c>
      <c r="I37" s="27">
        <v>3.5</v>
      </c>
      <c r="J37" s="36" t="s">
        <v>30</v>
      </c>
      <c r="K37" s="36">
        <f t="shared" ref="K37:K38" si="5">SUM(H37+I37)</f>
        <v>12.88</v>
      </c>
      <c r="L37" s="32" t="s">
        <v>56</v>
      </c>
      <c r="M37" s="4"/>
    </row>
    <row r="38" spans="1:13" x14ac:dyDescent="0.25">
      <c r="A38" s="25" t="s">
        <v>13</v>
      </c>
      <c r="B38" s="19"/>
      <c r="C38" s="36">
        <f>H10</f>
        <v>8.0500000000000007</v>
      </c>
      <c r="D38" s="36"/>
      <c r="E38" s="36" t="s">
        <v>30</v>
      </c>
      <c r="F38" s="27">
        <f t="shared" si="4"/>
        <v>8.0500000000000007</v>
      </c>
      <c r="G38" s="32"/>
      <c r="H38" s="36">
        <f>H11</f>
        <v>9.3800000000000008</v>
      </c>
      <c r="I38" s="27">
        <v>6.5</v>
      </c>
      <c r="J38" s="36" t="s">
        <v>30</v>
      </c>
      <c r="K38" s="36">
        <f t="shared" si="5"/>
        <v>15.88</v>
      </c>
      <c r="L38" s="32" t="s">
        <v>56</v>
      </c>
      <c r="M38" s="4"/>
    </row>
    <row r="39" spans="1:13" x14ac:dyDescent="0.25">
      <c r="A39" s="25" t="s">
        <v>14</v>
      </c>
      <c r="B39" s="19"/>
      <c r="C39" s="36">
        <f>H10</f>
        <v>8.0500000000000007</v>
      </c>
      <c r="D39" s="36"/>
      <c r="E39" s="36" t="s">
        <v>30</v>
      </c>
      <c r="F39" s="27">
        <f t="shared" ref="F39" si="6">SUM(C39+D39)</f>
        <v>8.0500000000000007</v>
      </c>
      <c r="G39" s="32"/>
      <c r="H39" s="36">
        <f>H11</f>
        <v>9.3800000000000008</v>
      </c>
      <c r="I39" s="27"/>
      <c r="J39" s="36" t="s">
        <v>30</v>
      </c>
      <c r="K39" s="36">
        <f t="shared" ref="K39:K41" si="7">SUM(H39+I39)</f>
        <v>9.3800000000000008</v>
      </c>
      <c r="L39" s="32" t="s">
        <v>56</v>
      </c>
      <c r="M39" s="4"/>
    </row>
    <row r="40" spans="1:13" x14ac:dyDescent="0.25">
      <c r="A40" s="25" t="s">
        <v>45</v>
      </c>
      <c r="B40" s="19"/>
      <c r="C40" s="36">
        <f>H10</f>
        <v>8.0500000000000007</v>
      </c>
      <c r="D40" s="36"/>
      <c r="E40" s="36" t="s">
        <v>30</v>
      </c>
      <c r="F40" s="27">
        <f>SUM(C40+D40)</f>
        <v>8.0500000000000007</v>
      </c>
      <c r="G40" s="32"/>
      <c r="H40" s="36">
        <f>H11</f>
        <v>9.3800000000000008</v>
      </c>
      <c r="I40" s="27"/>
      <c r="J40" s="36" t="s">
        <v>30</v>
      </c>
      <c r="K40" s="36">
        <f t="shared" ref="K40" si="8">SUM(H40+I40)</f>
        <v>9.3800000000000008</v>
      </c>
      <c r="L40" s="32" t="s">
        <v>56</v>
      </c>
      <c r="M40" s="4"/>
    </row>
    <row r="41" spans="1:13" x14ac:dyDescent="0.25">
      <c r="A41" s="25" t="s">
        <v>31</v>
      </c>
      <c r="B41" s="19"/>
      <c r="C41" s="36"/>
      <c r="D41" s="36"/>
      <c r="E41" s="36"/>
      <c r="F41" s="27"/>
      <c r="G41" s="32"/>
      <c r="H41" s="36">
        <f>H11</f>
        <v>9.3800000000000008</v>
      </c>
      <c r="I41" s="27"/>
      <c r="J41" s="36" t="s">
        <v>30</v>
      </c>
      <c r="K41" s="36">
        <f t="shared" si="7"/>
        <v>9.3800000000000008</v>
      </c>
      <c r="L41" s="32" t="s">
        <v>56</v>
      </c>
      <c r="M41" s="4"/>
    </row>
    <row r="42" spans="1:13" ht="3.9" customHeight="1" x14ac:dyDescent="0.25">
      <c r="A42" s="25"/>
      <c r="B42" s="19"/>
      <c r="C42" s="36"/>
      <c r="D42" s="36"/>
      <c r="E42" s="36"/>
      <c r="F42" s="27"/>
      <c r="G42" s="32"/>
      <c r="H42" s="36"/>
      <c r="I42" s="27"/>
      <c r="J42" s="36"/>
      <c r="K42" s="36"/>
      <c r="L42" s="32"/>
      <c r="M42" s="4"/>
    </row>
    <row r="43" spans="1:13" x14ac:dyDescent="0.25">
      <c r="A43" s="25" t="s">
        <v>63</v>
      </c>
      <c r="B43" s="19"/>
      <c r="C43" s="36"/>
      <c r="D43" s="36"/>
      <c r="E43" s="36"/>
      <c r="F43" s="27"/>
      <c r="G43" s="32"/>
      <c r="H43" s="36"/>
      <c r="I43" s="27"/>
      <c r="J43" s="36"/>
      <c r="K43" s="36"/>
      <c r="L43" s="32"/>
      <c r="M43" s="4"/>
    </row>
    <row r="44" spans="1:13" ht="12.75" customHeight="1" x14ac:dyDescent="0.25">
      <c r="A44" s="25"/>
      <c r="B44" s="19"/>
      <c r="C44" s="36">
        <f>H10</f>
        <v>8.0500000000000007</v>
      </c>
      <c r="D44" s="36">
        <v>7.7</v>
      </c>
      <c r="E44" s="36" t="s">
        <v>30</v>
      </c>
      <c r="F44" s="27">
        <f>SUM(C44+D44)</f>
        <v>15.75</v>
      </c>
      <c r="G44" s="32"/>
      <c r="H44" s="36">
        <f>H11</f>
        <v>9.3800000000000008</v>
      </c>
      <c r="I44" s="27">
        <v>7.5</v>
      </c>
      <c r="J44" s="36" t="s">
        <v>30</v>
      </c>
      <c r="K44" s="36">
        <f>SUM(H44+I44)</f>
        <v>16.880000000000003</v>
      </c>
      <c r="L44" s="32" t="s">
        <v>56</v>
      </c>
      <c r="M44" s="4"/>
    </row>
    <row r="45" spans="1:13" ht="3.9" customHeight="1" x14ac:dyDescent="0.25">
      <c r="A45" s="25"/>
      <c r="B45" s="19"/>
      <c r="C45" s="36"/>
      <c r="D45" s="36"/>
      <c r="E45" s="36"/>
      <c r="F45" s="27"/>
      <c r="G45" s="32"/>
      <c r="H45" s="36"/>
      <c r="I45" s="27"/>
      <c r="J45" s="36"/>
      <c r="K45" s="36"/>
      <c r="L45" s="32"/>
      <c r="M45" s="4"/>
    </row>
    <row r="46" spans="1:13" x14ac:dyDescent="0.25">
      <c r="A46" s="25" t="s">
        <v>15</v>
      </c>
      <c r="B46" s="19"/>
      <c r="C46" s="36"/>
      <c r="D46" s="36"/>
      <c r="E46" s="36"/>
      <c r="F46" s="27"/>
      <c r="G46" s="32"/>
      <c r="H46" s="36"/>
      <c r="I46" s="27"/>
      <c r="J46" s="36"/>
      <c r="K46" s="36"/>
      <c r="L46" s="32"/>
      <c r="M46" s="4"/>
    </row>
    <row r="47" spans="1:13" x14ac:dyDescent="0.25">
      <c r="A47" s="25"/>
      <c r="B47" s="19"/>
      <c r="C47" s="36">
        <f>H10</f>
        <v>8.0500000000000007</v>
      </c>
      <c r="D47" s="36">
        <v>6</v>
      </c>
      <c r="E47" s="36" t="s">
        <v>30</v>
      </c>
      <c r="F47" s="27">
        <f>SUM(C47+D47)</f>
        <v>14.05</v>
      </c>
      <c r="G47" s="32"/>
      <c r="H47" s="36">
        <f>H11</f>
        <v>9.3800000000000008</v>
      </c>
      <c r="I47" s="27">
        <v>6</v>
      </c>
      <c r="J47" s="36" t="s">
        <v>30</v>
      </c>
      <c r="K47" s="36">
        <f>SUM(H47+I47)</f>
        <v>15.38</v>
      </c>
      <c r="L47" s="32" t="s">
        <v>56</v>
      </c>
      <c r="M47" s="4"/>
    </row>
    <row r="48" spans="1:13" ht="3.9" customHeight="1" x14ac:dyDescent="0.25">
      <c r="A48" s="25"/>
      <c r="B48" s="19"/>
      <c r="C48" s="36"/>
      <c r="D48" s="36"/>
      <c r="E48" s="36"/>
      <c r="F48" s="27"/>
      <c r="G48" s="32"/>
      <c r="H48" s="36"/>
      <c r="I48" s="27"/>
      <c r="J48" s="36"/>
      <c r="K48" s="36"/>
      <c r="L48" s="32"/>
      <c r="M48" s="4"/>
    </row>
    <row r="49" spans="1:13" ht="12.75" customHeight="1" x14ac:dyDescent="0.25">
      <c r="A49" s="25" t="s">
        <v>46</v>
      </c>
      <c r="B49" s="19"/>
      <c r="C49" s="36">
        <f>H10</f>
        <v>8.0500000000000007</v>
      </c>
      <c r="D49" s="36">
        <v>2</v>
      </c>
      <c r="E49" s="36" t="s">
        <v>30</v>
      </c>
      <c r="F49" s="27">
        <f>SUM(C49+D49)</f>
        <v>10.050000000000001</v>
      </c>
      <c r="G49" s="32"/>
      <c r="H49" s="36">
        <f>H11</f>
        <v>9.3800000000000008</v>
      </c>
      <c r="I49" s="27">
        <v>4</v>
      </c>
      <c r="J49" s="36" t="s">
        <v>30</v>
      </c>
      <c r="K49" s="36">
        <f>SUM(H49+I49)</f>
        <v>13.38</v>
      </c>
      <c r="L49" s="32" t="s">
        <v>56</v>
      </c>
      <c r="M49" s="4"/>
    </row>
    <row r="50" spans="1:13" ht="15" customHeight="1" x14ac:dyDescent="0.25">
      <c r="A50" s="25" t="s">
        <v>51</v>
      </c>
      <c r="B50" s="19"/>
      <c r="C50" s="23" t="s">
        <v>49</v>
      </c>
      <c r="D50" s="37"/>
      <c r="E50" s="37"/>
      <c r="F50" s="12"/>
      <c r="G50" s="4"/>
      <c r="H50" s="5"/>
      <c r="I50" s="11"/>
      <c r="J50" s="5"/>
      <c r="K50" s="12"/>
      <c r="L50" s="4"/>
      <c r="M50" s="4"/>
    </row>
    <row r="51" spans="1:13" ht="3.6" customHeight="1" x14ac:dyDescent="0.25">
      <c r="A51" s="25"/>
      <c r="B51" s="19"/>
      <c r="C51" s="37"/>
      <c r="D51" s="37"/>
      <c r="E51" s="37"/>
      <c r="F51" s="12"/>
      <c r="G51" s="4"/>
      <c r="H51" s="5"/>
      <c r="I51" s="11"/>
      <c r="J51" s="5"/>
      <c r="K51" s="12"/>
      <c r="L51" s="4"/>
      <c r="M51" s="4"/>
    </row>
    <row r="52" spans="1:13" ht="12" customHeight="1" x14ac:dyDescent="0.25">
      <c r="A52" s="25" t="s">
        <v>52</v>
      </c>
      <c r="B52" s="33"/>
      <c r="C52" s="24" t="s">
        <v>54</v>
      </c>
      <c r="D52" s="37"/>
      <c r="E52" s="37"/>
      <c r="F52" s="12"/>
      <c r="G52" s="4"/>
      <c r="H52" s="5"/>
      <c r="I52" s="11"/>
      <c r="J52" s="5"/>
      <c r="K52" s="12"/>
      <c r="L52" s="4"/>
      <c r="M52" s="4"/>
    </row>
    <row r="53" spans="1:13" ht="3.9" customHeight="1" x14ac:dyDescent="0.25">
      <c r="A53" s="7"/>
      <c r="C53" s="37"/>
      <c r="D53" s="37"/>
      <c r="E53" s="37"/>
      <c r="F53" s="12"/>
      <c r="G53" s="4"/>
      <c r="H53" s="5"/>
      <c r="I53" s="11"/>
      <c r="J53" s="5"/>
      <c r="K53" s="12"/>
      <c r="L53" s="4"/>
      <c r="M53" s="4"/>
    </row>
    <row r="54" spans="1:13" x14ac:dyDescent="0.25">
      <c r="A54" s="7" t="s">
        <v>16</v>
      </c>
      <c r="C54" s="37"/>
      <c r="D54" s="37"/>
      <c r="E54" s="37"/>
      <c r="F54" s="12"/>
      <c r="G54" s="4"/>
      <c r="H54" s="48" t="s">
        <v>61</v>
      </c>
      <c r="I54" s="11"/>
      <c r="J54" s="5"/>
      <c r="K54" s="12"/>
      <c r="L54" s="4"/>
      <c r="M54" s="4"/>
    </row>
    <row r="55" spans="1:13" ht="3.9" customHeight="1" x14ac:dyDescent="0.25">
      <c r="A55" s="7"/>
      <c r="C55" s="37"/>
      <c r="D55" s="37"/>
      <c r="E55" s="37"/>
      <c r="F55" s="12"/>
      <c r="G55" s="4"/>
      <c r="H55" s="5"/>
      <c r="I55" s="11"/>
      <c r="J55" s="5"/>
      <c r="K55" s="12"/>
      <c r="L55" s="4"/>
      <c r="M55" s="4"/>
    </row>
    <row r="56" spans="1:13" x14ac:dyDescent="0.25">
      <c r="A56" s="25" t="s">
        <v>17</v>
      </c>
      <c r="B56" s="19" t="s">
        <v>18</v>
      </c>
      <c r="C56" s="36">
        <f>H10</f>
        <v>8.0500000000000007</v>
      </c>
      <c r="D56" s="36">
        <v>11</v>
      </c>
      <c r="E56" s="36" t="s">
        <v>30</v>
      </c>
      <c r="F56" s="27">
        <f>SUM(C56+D56)</f>
        <v>19.05</v>
      </c>
      <c r="G56" s="32"/>
      <c r="H56" s="32" t="s">
        <v>56</v>
      </c>
      <c r="I56" s="32"/>
      <c r="J56" s="4"/>
      <c r="K56" s="1"/>
    </row>
    <row r="57" spans="1:13" x14ac:dyDescent="0.25">
      <c r="A57" s="25" t="s">
        <v>19</v>
      </c>
      <c r="B57" s="19" t="s">
        <v>23</v>
      </c>
      <c r="C57" s="36">
        <f>H10</f>
        <v>8.0500000000000007</v>
      </c>
      <c r="D57" s="36">
        <v>15</v>
      </c>
      <c r="E57" s="36" t="s">
        <v>30</v>
      </c>
      <c r="F57" s="27">
        <f t="shared" ref="F57:F58" si="9">SUM(C57+D57)</f>
        <v>23.05</v>
      </c>
      <c r="G57" s="32"/>
      <c r="H57" s="32" t="s">
        <v>56</v>
      </c>
      <c r="I57" s="32"/>
      <c r="J57" s="4"/>
      <c r="K57" s="1"/>
    </row>
    <row r="58" spans="1:13" x14ac:dyDescent="0.25">
      <c r="A58" s="25" t="s">
        <v>20</v>
      </c>
      <c r="B58" s="19" t="s">
        <v>24</v>
      </c>
      <c r="C58" s="36">
        <f>H10</f>
        <v>8.0500000000000007</v>
      </c>
      <c r="D58" s="36">
        <v>22</v>
      </c>
      <c r="E58" s="36" t="s">
        <v>30</v>
      </c>
      <c r="F58" s="27">
        <f t="shared" si="9"/>
        <v>30.05</v>
      </c>
      <c r="G58" s="32"/>
      <c r="H58" s="32" t="s">
        <v>56</v>
      </c>
      <c r="I58" s="32"/>
      <c r="J58" s="4"/>
      <c r="K58" s="1"/>
    </row>
    <row r="59" spans="1:13" ht="3.9" customHeight="1" x14ac:dyDescent="0.25">
      <c r="A59" s="25"/>
      <c r="B59" s="19"/>
      <c r="C59" s="36"/>
      <c r="D59" s="36"/>
      <c r="E59" s="36"/>
      <c r="F59" s="27"/>
      <c r="G59" s="32"/>
      <c r="H59" s="32"/>
      <c r="I59" s="32"/>
      <c r="J59" s="4"/>
      <c r="K59" s="1"/>
    </row>
    <row r="60" spans="1:13" x14ac:dyDescent="0.25">
      <c r="A60" s="25" t="s">
        <v>21</v>
      </c>
      <c r="B60" s="19" t="s">
        <v>23</v>
      </c>
      <c r="C60" s="36">
        <f>H10</f>
        <v>8.0500000000000007</v>
      </c>
      <c r="D60" s="36">
        <v>25</v>
      </c>
      <c r="E60" s="36" t="s">
        <v>30</v>
      </c>
      <c r="F60" s="27">
        <f t="shared" ref="F60:F61" si="10">SUM(C60+D60)</f>
        <v>33.049999999999997</v>
      </c>
      <c r="G60" s="32"/>
      <c r="H60" s="32" t="s">
        <v>56</v>
      </c>
      <c r="I60" s="32"/>
      <c r="J60" s="4"/>
      <c r="K60" s="1"/>
    </row>
    <row r="61" spans="1:13" x14ac:dyDescent="0.25">
      <c r="A61" s="25" t="s">
        <v>22</v>
      </c>
      <c r="B61" s="19" t="s">
        <v>25</v>
      </c>
      <c r="C61" s="36">
        <v>8.0500000000000007</v>
      </c>
      <c r="D61" s="36">
        <v>30</v>
      </c>
      <c r="E61" s="36" t="s">
        <v>30</v>
      </c>
      <c r="F61" s="27">
        <f t="shared" si="10"/>
        <v>38.049999999999997</v>
      </c>
      <c r="G61" s="32"/>
      <c r="H61" s="32" t="s">
        <v>56</v>
      </c>
      <c r="I61" s="32"/>
      <c r="J61" s="4"/>
      <c r="K61" s="1"/>
    </row>
    <row r="62" spans="1:13" ht="6" customHeight="1" x14ac:dyDescent="0.25">
      <c r="B62" s="9"/>
      <c r="C62" s="11"/>
      <c r="D62" s="5"/>
      <c r="E62" s="5"/>
      <c r="F62" s="11"/>
      <c r="G62" s="4"/>
      <c r="H62" s="5"/>
      <c r="I62" s="11"/>
      <c r="J62" s="5"/>
      <c r="K62" s="11"/>
      <c r="L62" s="4"/>
      <c r="M62" s="4"/>
    </row>
    <row r="63" spans="1:13" s="7" customFormat="1" x14ac:dyDescent="0.25">
      <c r="A63" s="7" t="s">
        <v>57</v>
      </c>
      <c r="C63" s="12"/>
      <c r="D63" s="37"/>
      <c r="E63" s="37"/>
      <c r="F63" s="12"/>
      <c r="G63" s="38"/>
      <c r="H63" s="37"/>
      <c r="I63" s="12"/>
      <c r="J63" s="37"/>
      <c r="K63" s="12"/>
      <c r="L63" s="38"/>
      <c r="M63" s="38"/>
    </row>
    <row r="64" spans="1:13" x14ac:dyDescent="0.25">
      <c r="A64" s="44" t="s">
        <v>60</v>
      </c>
      <c r="B64" s="45" t="s">
        <v>64</v>
      </c>
      <c r="C64" s="46"/>
      <c r="D64" s="46"/>
      <c r="E64" s="46"/>
      <c r="F64" s="47"/>
      <c r="G64" s="45"/>
      <c r="H64" s="46"/>
      <c r="I64" s="47"/>
      <c r="J64" s="46"/>
      <c r="K64" s="47"/>
      <c r="L64" s="45"/>
    </row>
    <row r="65" spans="1:12" x14ac:dyDescent="0.25">
      <c r="A65" s="44"/>
      <c r="B65" s="45" t="s">
        <v>62</v>
      </c>
      <c r="C65" s="46"/>
      <c r="D65" s="46"/>
      <c r="E65" s="46"/>
      <c r="F65" s="47"/>
      <c r="G65" s="45"/>
      <c r="H65" s="46"/>
      <c r="I65" s="47"/>
      <c r="J65" s="46"/>
      <c r="K65" s="47"/>
      <c r="L65" s="45"/>
    </row>
  </sheetData>
  <mergeCells count="3">
    <mergeCell ref="H5:I5"/>
    <mergeCell ref="I8:J8"/>
    <mergeCell ref="I9:J9"/>
  </mergeCells>
  <pageMargins left="0.70866141732283472" right="0.11811023622047245" top="0.39370078740157483" bottom="0.39370078740157483" header="0.31496062992125984" footer="0.31496062992125984"/>
  <pageSetup paperSize="9" fitToWidth="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Rindermann</dc:creator>
  <cp:lastModifiedBy>Jean Rindermann</cp:lastModifiedBy>
  <cp:lastPrinted>2023-12-20T07:06:39Z</cp:lastPrinted>
  <dcterms:created xsi:type="dcterms:W3CDTF">2020-05-15T09:06:52Z</dcterms:created>
  <dcterms:modified xsi:type="dcterms:W3CDTF">2024-01-10T09:09:27Z</dcterms:modified>
</cp:coreProperties>
</file>